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36" windowWidth="8400" windowHeight="4440"/>
  </bookViews>
  <sheets>
    <sheet name="Branch 1" sheetId="1" r:id="rId1"/>
    <sheet name="Branch 2" sheetId="4" r:id="rId2"/>
    <sheet name="Branch 3" sheetId="5" r:id="rId3"/>
  </sheets>
  <definedNames>
    <definedName name="CostsPrices" localSheetId="1">'Branch 2'!$B$13:$G$13</definedName>
    <definedName name="CostsPrices" localSheetId="2">'Branch 3'!$B$13:$G$13</definedName>
    <definedName name="CostsPrices">'Branch 1'!$B$13:$G$13</definedName>
    <definedName name="InputCost1">'Branch 1'!$B$21</definedName>
    <definedName name="InputCost2">'Branch 2'!$B$21</definedName>
    <definedName name="InputCost3">'Branch 3'!$B$21</definedName>
    <definedName name="InputCosts" localSheetId="1">'Branch 2'!$B$17:$B$19</definedName>
    <definedName name="InputCosts" localSheetId="2">'Branch 3'!$B$17:$B$19</definedName>
    <definedName name="InputCosts">'Branch 1'!$B$17:$B$19</definedName>
    <definedName name="OutputVal1">'Branch 1'!$B$23</definedName>
    <definedName name="OutputVal2">'Branch 2'!$B$23</definedName>
    <definedName name="OutputVal3">'Branch 3'!$B$23</definedName>
    <definedName name="OutputVals" localSheetId="1">'Branch 2'!$D$17:$D$19</definedName>
    <definedName name="OutputVals" localSheetId="2">'Branch 3'!$D$17:$D$19</definedName>
    <definedName name="OutputVals">'Branch 1'!$D$17:$D$19</definedName>
    <definedName name="solver_adj" localSheetId="0" hidden="1">'Branch 1'!$B$13:$G$13</definedName>
    <definedName name="solver_adj" localSheetId="1" hidden="1">'Branch 2'!$B$13:$G$13</definedName>
    <definedName name="solver_adj" localSheetId="2" hidden="1">'Branch 3'!$B$13:$G$13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bd" localSheetId="0" hidden="1">2</definedName>
    <definedName name="solver_ibd" localSheetId="1" hidden="1">2</definedName>
    <definedName name="solver_ibd" localSheetId="2" hidden="1">2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'Branch 1'!$B$21</definedName>
    <definedName name="solver_lhs1" localSheetId="1" hidden="1">'Branch 2'!$B$21</definedName>
    <definedName name="solver_lhs1" localSheetId="2" hidden="1">'Branch 3'!$B$21</definedName>
    <definedName name="solver_lhs2" localSheetId="0" hidden="1">'Branch 1'!$B$17:$B$19</definedName>
    <definedName name="solver_lhs2" localSheetId="1" hidden="1">'Branch 2'!$B$17:$B$19</definedName>
    <definedName name="solver_lhs2" localSheetId="2" hidden="1">'Branch 3'!$B$17:$B$19</definedName>
    <definedName name="solver_lhs3" localSheetId="0" hidden="1">'Branch 1'!$B$13:$G$13</definedName>
    <definedName name="solver_lhs3" localSheetId="1" hidden="1">'Branch 2'!$B$13:$G$13</definedName>
    <definedName name="solver_lhs3" localSheetId="2" hidden="1">'Branch 3'!$B$13:$G$13</definedName>
    <definedName name="solver_lin" localSheetId="0" hidden="1">1</definedName>
    <definedName name="solver_lin" localSheetId="1" hidden="1">1</definedName>
    <definedName name="solver_lin" localSheetId="2" hidden="1">1</definedName>
    <definedName name="solver_lva" localSheetId="0" hidden="1">2</definedName>
    <definedName name="solver_lva" localSheetId="1" hidden="1">2</definedName>
    <definedName name="solver_lva" localSheetId="2" hidden="1">2</definedName>
    <definedName name="solver_mip" localSheetId="0" hidden="1">5000</definedName>
    <definedName name="solver_mip" localSheetId="1" hidden="1">5000</definedName>
    <definedName name="solver_mip" localSheetId="2" hidden="1">5000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5000</definedName>
    <definedName name="solver_nod" localSheetId="1" hidden="1">5000</definedName>
    <definedName name="solver_nod" localSheetId="2" hidden="1">5000</definedName>
    <definedName name="solver_num" localSheetId="0" hidden="1">2</definedName>
    <definedName name="solver_num" localSheetId="1" hidden="1">2</definedName>
    <definedName name="solver_num" localSheetId="2" hidden="1">2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fx" localSheetId="0" hidden="1">2</definedName>
    <definedName name="solver_ofx" localSheetId="1" hidden="1">2</definedName>
    <definedName name="solver_ofx" localSheetId="2" hidden="1">2</definedName>
    <definedName name="solver_opt" localSheetId="0" hidden="1">'Branch 1'!$B$23</definedName>
    <definedName name="solver_opt" localSheetId="1" hidden="1">'Branch 2'!$B$23</definedName>
    <definedName name="solver_opt" localSheetId="2" hidden="1">'Branch 3'!$B$23</definedName>
    <definedName name="solver_piv" localSheetId="0" hidden="1">0.000001</definedName>
    <definedName name="solver_piv" localSheetId="1" hidden="1">0.000001</definedName>
    <definedName name="solver_piv" localSheetId="2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o" localSheetId="0" hidden="1">2</definedName>
    <definedName name="solver_pro" localSheetId="1" hidden="1">2</definedName>
    <definedName name="solver_pro" localSheetId="2" hidden="1">2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d" localSheetId="0" hidden="1">0.000001</definedName>
    <definedName name="solver_red" localSheetId="1" hidden="1">0.000001</definedName>
    <definedName name="solver_red" localSheetId="2" hidden="1">0.000001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el3" localSheetId="0" hidden="1">3</definedName>
    <definedName name="solver_rel3" localSheetId="1" hidden="1">3</definedName>
    <definedName name="solver_rel3" localSheetId="2" hidden="1">3</definedName>
    <definedName name="solver_reo" localSheetId="0" hidden="1">2</definedName>
    <definedName name="solver_reo" localSheetId="1" hidden="1">2</definedName>
    <definedName name="solver_reo" localSheetId="2" hidden="1">2</definedName>
    <definedName name="solver_rep" localSheetId="0" hidden="1">2</definedName>
    <definedName name="solver_rep" localSheetId="1" hidden="1">2</definedName>
    <definedName name="solver_rep" localSheetId="2" hidden="1">2</definedName>
    <definedName name="solver_rhs1" localSheetId="0" hidden="1">1</definedName>
    <definedName name="solver_rhs1" localSheetId="1" hidden="1">1</definedName>
    <definedName name="solver_rhs1" localSheetId="2" hidden="1">1</definedName>
    <definedName name="solver_rhs2" localSheetId="0" hidden="1">OutputVals</definedName>
    <definedName name="solver_rhs2" localSheetId="1" hidden="1">'Branch 2'!$D$17:$D$19</definedName>
    <definedName name="solver_rhs2" localSheetId="2" hidden="1">'Branch 3'!$D$17:$D$19</definedName>
    <definedName name="solver_rhs3" localSheetId="0" hidden="1">0</definedName>
    <definedName name="solver_rhs3" localSheetId="1" hidden="1">0</definedName>
    <definedName name="solver_rhs3" localSheetId="2" hidden="1">0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td" localSheetId="0" hidden="1">1</definedName>
    <definedName name="solver_std" localSheetId="1" hidden="1">1</definedName>
    <definedName name="solver_std" localSheetId="2" hidden="1">1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0.0005</definedName>
    <definedName name="solver_tol" localSheetId="1" hidden="1">0.0005</definedName>
    <definedName name="solver_tol" localSheetId="2" hidden="1">0.0005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2</definedName>
    <definedName name="solver_ver" localSheetId="1" hidden="1">2</definedName>
    <definedName name="solver_ver" localSheetId="2" hidden="1">2</definedName>
  </definedNames>
  <calcPr calcId="152511" iterate="1"/>
</workbook>
</file>

<file path=xl/calcChain.xml><?xml version="1.0" encoding="utf-8"?>
<calcChain xmlns="http://schemas.openxmlformats.org/spreadsheetml/2006/main">
  <c r="B17" i="1" l="1"/>
  <c r="B21" i="1" s="1"/>
  <c r="D17" i="1"/>
  <c r="B23" i="1" s="1"/>
  <c r="D18" i="1"/>
  <c r="D19" i="1"/>
  <c r="B18" i="1"/>
  <c r="B19" i="1"/>
  <c r="B18" i="4"/>
  <c r="B21" i="4" s="1"/>
  <c r="D18" i="4"/>
  <c r="B23" i="4" s="1"/>
  <c r="B17" i="4"/>
  <c r="D17" i="4"/>
  <c r="D19" i="4"/>
  <c r="B19" i="4"/>
  <c r="D19" i="5"/>
  <c r="B23" i="5" s="1"/>
  <c r="B19" i="5"/>
  <c r="B21" i="5" s="1"/>
  <c r="B17" i="5"/>
  <c r="D17" i="5"/>
  <c r="D18" i="5"/>
  <c r="B18" i="5"/>
</calcChain>
</file>

<file path=xl/sharedStrings.xml><?xml version="1.0" encoding="utf-8"?>
<sst xmlns="http://schemas.openxmlformats.org/spreadsheetml/2006/main" count="84" uniqueCount="27">
  <si>
    <t>DEA for branch 1</t>
  </si>
  <si>
    <t>Inputs used for outputs produced</t>
  </si>
  <si>
    <t>Branch</t>
  </si>
  <si>
    <t>Input 1</t>
  </si>
  <si>
    <t>Input 2</t>
  </si>
  <si>
    <t>Input 3</t>
  </si>
  <si>
    <t>Output 1</t>
  </si>
  <si>
    <t>Output 2</t>
  </si>
  <si>
    <t>Output 3</t>
  </si>
  <si>
    <t>Unit costs/prices for inputs/outputs</t>
  </si>
  <si>
    <t>Costs/prices of inputs/outputs used</t>
  </si>
  <si>
    <t>Input costs</t>
  </si>
  <si>
    <t>Output values</t>
  </si>
  <si>
    <t>&gt;=</t>
  </si>
  <si>
    <t>Branch 1 input cost</t>
  </si>
  <si>
    <t>=</t>
  </si>
  <si>
    <t>Branch 1 output value</t>
  </si>
  <si>
    <t>(Branch 1 isn't quite efficient)</t>
  </si>
  <si>
    <t>DEA for branch 2</t>
  </si>
  <si>
    <t>Branch 2 input cost</t>
  </si>
  <si>
    <t>Branch 2 output value</t>
  </si>
  <si>
    <t>(Branch 2 is efficient)</t>
  </si>
  <si>
    <t>DEA for branch 3</t>
  </si>
  <si>
    <t>Branch 3 input cost</t>
  </si>
  <si>
    <t>Branch 3 output value</t>
  </si>
  <si>
    <t>(Branch 3 is efficient)</t>
  </si>
  <si>
    <t>Pine Value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</si>
</sst>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0" fontId="2" fillId="3" borderId="0" xfId="0" applyFont="1" applyFill="1" applyBorder="1"/>
    <xf numFmtId="165" fontId="2" fillId="3" borderId="0" xfId="0" applyNumberFormat="1" applyFont="1" applyFill="1" applyBorder="1"/>
    <xf numFmtId="0" fontId="2" fillId="0" borderId="0" xfId="0" applyFont="1" applyAlignment="1">
      <alignment horizontal="center"/>
    </xf>
    <xf numFmtId="165" fontId="2" fillId="0" borderId="0" xfId="0" applyNumberFormat="1" applyFont="1" applyBorder="1"/>
    <xf numFmtId="165" fontId="2" fillId="0" borderId="0" xfId="0" applyNumberFormat="1" applyFont="1"/>
    <xf numFmtId="165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23"/>
  <sheetViews>
    <sheetView tabSelected="1" workbookViewId="0"/>
  </sheetViews>
  <sheetFormatPr defaultColWidth="9.109375" defaultRowHeight="14.4" x14ac:dyDescent="0.3"/>
  <cols>
    <col min="1" max="1" width="20.5546875" style="2" customWidth="1"/>
    <col min="2" max="2" width="11" style="2" customWidth="1"/>
    <col min="3" max="3" width="9.109375" style="2"/>
    <col min="4" max="4" width="12.44140625" style="2" customWidth="1"/>
    <col min="5" max="16384" width="9.109375" style="2"/>
  </cols>
  <sheetData>
    <row r="1" spans="1:7" x14ac:dyDescent="0.3">
      <c r="A1" s="1" t="s">
        <v>26</v>
      </c>
    </row>
    <row r="3" spans="1:7" x14ac:dyDescent="0.3">
      <c r="A3" s="2" t="s">
        <v>0</v>
      </c>
    </row>
    <row r="5" spans="1:7" x14ac:dyDescent="0.3">
      <c r="A5" s="2" t="s">
        <v>1</v>
      </c>
    </row>
    <row r="6" spans="1:7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7" x14ac:dyDescent="0.3">
      <c r="A7" s="2">
        <v>1</v>
      </c>
      <c r="B7" s="4">
        <v>15</v>
      </c>
      <c r="C7" s="4">
        <v>20</v>
      </c>
      <c r="D7" s="4">
        <v>50</v>
      </c>
      <c r="E7" s="4">
        <v>200</v>
      </c>
      <c r="F7" s="4">
        <v>15</v>
      </c>
      <c r="G7" s="4">
        <v>35</v>
      </c>
    </row>
    <row r="8" spans="1:7" x14ac:dyDescent="0.3">
      <c r="A8" s="2">
        <v>2</v>
      </c>
      <c r="B8" s="4">
        <v>14</v>
      </c>
      <c r="C8" s="4">
        <v>23</v>
      </c>
      <c r="D8" s="4">
        <v>51</v>
      </c>
      <c r="E8" s="4">
        <v>220</v>
      </c>
      <c r="F8" s="4">
        <v>18</v>
      </c>
      <c r="G8" s="4">
        <v>45</v>
      </c>
    </row>
    <row r="9" spans="1:7" x14ac:dyDescent="0.3">
      <c r="A9" s="2">
        <v>3</v>
      </c>
      <c r="B9" s="4">
        <v>16</v>
      </c>
      <c r="C9" s="4">
        <v>19</v>
      </c>
      <c r="D9" s="4">
        <v>51</v>
      </c>
      <c r="E9" s="4">
        <v>210</v>
      </c>
      <c r="F9" s="4">
        <v>17</v>
      </c>
      <c r="G9" s="4">
        <v>40</v>
      </c>
    </row>
    <row r="11" spans="1:7" x14ac:dyDescent="0.3">
      <c r="A11" s="2" t="s">
        <v>9</v>
      </c>
    </row>
    <row r="12" spans="1:7" x14ac:dyDescent="0.3"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3" t="s">
        <v>8</v>
      </c>
    </row>
    <row r="13" spans="1:7" x14ac:dyDescent="0.3">
      <c r="B13" s="5">
        <v>0</v>
      </c>
      <c r="C13" s="6">
        <v>1.1943793911007024E-2</v>
      </c>
      <c r="D13" s="6">
        <v>1.5222482435597188E-2</v>
      </c>
      <c r="E13" s="6">
        <v>4.7775175644028103E-3</v>
      </c>
      <c r="F13" s="5">
        <v>0</v>
      </c>
      <c r="G13" s="5">
        <v>0</v>
      </c>
    </row>
    <row r="15" spans="1:7" x14ac:dyDescent="0.3">
      <c r="A15" s="2" t="s">
        <v>10</v>
      </c>
    </row>
    <row r="16" spans="1:7" x14ac:dyDescent="0.3">
      <c r="A16" s="3" t="s">
        <v>2</v>
      </c>
      <c r="B16" s="3" t="s">
        <v>11</v>
      </c>
      <c r="C16" s="3"/>
      <c r="D16" s="3" t="s">
        <v>12</v>
      </c>
    </row>
    <row r="17" spans="1:4" x14ac:dyDescent="0.3">
      <c r="A17" s="2">
        <v>1</v>
      </c>
      <c r="B17" s="2">
        <f>SUMPRODUCT($B$13:$D$13,B7:D7)</f>
        <v>0.99999999999999978</v>
      </c>
      <c r="C17" s="7" t="s">
        <v>13</v>
      </c>
      <c r="D17" s="8">
        <f>SUMPRODUCT($E$13:$G$13,E7:G7)</f>
        <v>0.95550351288056201</v>
      </c>
    </row>
    <row r="18" spans="1:4" x14ac:dyDescent="0.3">
      <c r="A18" s="2">
        <v>2</v>
      </c>
      <c r="B18" s="9">
        <f>SUMPRODUCT($B$13:$D$13,B8:D8)</f>
        <v>1.051053864168618</v>
      </c>
      <c r="C18" s="7" t="s">
        <v>13</v>
      </c>
      <c r="D18" s="8">
        <f>SUMPRODUCT($E$13:$G$13,E8:G8)</f>
        <v>1.0510538641686182</v>
      </c>
    </row>
    <row r="19" spans="1:4" x14ac:dyDescent="0.3">
      <c r="A19" s="2">
        <v>3</v>
      </c>
      <c r="B19" s="9">
        <f>SUMPRODUCT($B$13:$D$13,B9:D9)</f>
        <v>1.0032786885245901</v>
      </c>
      <c r="C19" s="7" t="s">
        <v>13</v>
      </c>
      <c r="D19" s="8">
        <f>SUMPRODUCT($E$13:$G$13,E9:G9)</f>
        <v>1.0032786885245901</v>
      </c>
    </row>
    <row r="21" spans="1:4" x14ac:dyDescent="0.3">
      <c r="A21" s="2" t="s">
        <v>14</v>
      </c>
      <c r="B21" s="2">
        <f>B17</f>
        <v>0.99999999999999978</v>
      </c>
      <c r="C21" s="7" t="s">
        <v>15</v>
      </c>
      <c r="D21" s="4">
        <v>1</v>
      </c>
    </row>
    <row r="23" spans="1:4" x14ac:dyDescent="0.3">
      <c r="A23" s="2" t="s">
        <v>16</v>
      </c>
      <c r="B23" s="10">
        <f>D17</f>
        <v>0.95550351288056201</v>
      </c>
      <c r="D23" s="2" t="s">
        <v>17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3.53</oddFooter>
  </headerFooter>
  <ignoredErrors>
    <ignoredError sqref="B17:D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23"/>
  <sheetViews>
    <sheetView workbookViewId="0"/>
  </sheetViews>
  <sheetFormatPr defaultColWidth="9.109375" defaultRowHeight="14.4" x14ac:dyDescent="0.3"/>
  <cols>
    <col min="1" max="1" width="20.5546875" style="2" customWidth="1"/>
    <col min="2" max="2" width="11" style="2" customWidth="1"/>
    <col min="3" max="3" width="9.109375" style="2"/>
    <col min="4" max="4" width="12.44140625" style="2" customWidth="1"/>
    <col min="5" max="16384" width="9.109375" style="2"/>
  </cols>
  <sheetData>
    <row r="1" spans="1:7" x14ac:dyDescent="0.3">
      <c r="A1" s="1" t="s">
        <v>26</v>
      </c>
    </row>
    <row r="3" spans="1:7" x14ac:dyDescent="0.3">
      <c r="A3" s="2" t="s">
        <v>18</v>
      </c>
    </row>
    <row r="5" spans="1:7" x14ac:dyDescent="0.3">
      <c r="A5" s="2" t="s">
        <v>1</v>
      </c>
    </row>
    <row r="6" spans="1:7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7" x14ac:dyDescent="0.3">
      <c r="A7" s="2">
        <v>1</v>
      </c>
      <c r="B7" s="4">
        <v>15</v>
      </c>
      <c r="C7" s="4">
        <v>20</v>
      </c>
      <c r="D7" s="4">
        <v>50</v>
      </c>
      <c r="E7" s="4">
        <v>200</v>
      </c>
      <c r="F7" s="4">
        <v>15</v>
      </c>
      <c r="G7" s="4">
        <v>35</v>
      </c>
    </row>
    <row r="8" spans="1:7" x14ac:dyDescent="0.3">
      <c r="A8" s="2">
        <v>2</v>
      </c>
      <c r="B8" s="4">
        <v>14</v>
      </c>
      <c r="C8" s="4">
        <v>23</v>
      </c>
      <c r="D8" s="4">
        <v>51</v>
      </c>
      <c r="E8" s="4">
        <v>220</v>
      </c>
      <c r="F8" s="4">
        <v>18</v>
      </c>
      <c r="G8" s="4">
        <v>45</v>
      </c>
    </row>
    <row r="9" spans="1:7" x14ac:dyDescent="0.3">
      <c r="A9" s="2">
        <v>3</v>
      </c>
      <c r="B9" s="4">
        <v>16</v>
      </c>
      <c r="C9" s="4">
        <v>19</v>
      </c>
      <c r="D9" s="4">
        <v>51</v>
      </c>
      <c r="E9" s="4">
        <v>210</v>
      </c>
      <c r="F9" s="4">
        <v>17</v>
      </c>
      <c r="G9" s="4">
        <v>40</v>
      </c>
    </row>
    <row r="11" spans="1:7" x14ac:dyDescent="0.3">
      <c r="A11" s="2" t="s">
        <v>9</v>
      </c>
    </row>
    <row r="12" spans="1:7" x14ac:dyDescent="0.3"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3" t="s">
        <v>8</v>
      </c>
    </row>
    <row r="13" spans="1:7" x14ac:dyDescent="0.3">
      <c r="B13" s="5">
        <v>0</v>
      </c>
      <c r="C13" s="6">
        <v>1.136363636363636E-2</v>
      </c>
      <c r="D13" s="6">
        <v>1.4483065953654188E-2</v>
      </c>
      <c r="E13" s="6">
        <v>4.5454545454545452E-3</v>
      </c>
      <c r="F13" s="5">
        <v>0</v>
      </c>
      <c r="G13" s="5">
        <v>0</v>
      </c>
    </row>
    <row r="15" spans="1:7" x14ac:dyDescent="0.3">
      <c r="A15" s="2" t="s">
        <v>10</v>
      </c>
    </row>
    <row r="16" spans="1:7" x14ac:dyDescent="0.3">
      <c r="A16" s="3" t="s">
        <v>2</v>
      </c>
      <c r="B16" s="3" t="s">
        <v>11</v>
      </c>
      <c r="C16" s="3"/>
      <c r="D16" s="3" t="s">
        <v>12</v>
      </c>
    </row>
    <row r="17" spans="1:4" x14ac:dyDescent="0.3">
      <c r="A17" s="2">
        <v>1</v>
      </c>
      <c r="B17" s="2">
        <f>SUMPRODUCT($B$13:$D$13,B7:D7)</f>
        <v>0.9514260249554366</v>
      </c>
      <c r="C17" s="7" t="s">
        <v>13</v>
      </c>
      <c r="D17" s="8">
        <f>SUMPRODUCT($E$13:$G$13,E7:G7)</f>
        <v>0.90909090909090906</v>
      </c>
    </row>
    <row r="18" spans="1:4" x14ac:dyDescent="0.3">
      <c r="A18" s="2">
        <v>2</v>
      </c>
      <c r="B18" s="9">
        <f>SUMPRODUCT($B$13:$D$13,B8:D8)</f>
        <v>1</v>
      </c>
      <c r="C18" s="7" t="s">
        <v>13</v>
      </c>
      <c r="D18" s="8">
        <f>SUMPRODUCT($E$13:$G$13,E8:G8)</f>
        <v>1</v>
      </c>
    </row>
    <row r="19" spans="1:4" x14ac:dyDescent="0.3">
      <c r="A19" s="2">
        <v>3</v>
      </c>
      <c r="B19" s="9">
        <f>SUMPRODUCT($B$13:$D$13,B9:D9)</f>
        <v>0.95454545454545447</v>
      </c>
      <c r="C19" s="7" t="s">
        <v>13</v>
      </c>
      <c r="D19" s="8">
        <f>SUMPRODUCT($E$13:$G$13,E9:G9)</f>
        <v>0.95454545454545447</v>
      </c>
    </row>
    <row r="21" spans="1:4" x14ac:dyDescent="0.3">
      <c r="A21" s="2" t="s">
        <v>19</v>
      </c>
      <c r="B21" s="9">
        <f>B18</f>
        <v>1</v>
      </c>
      <c r="C21" s="7" t="s">
        <v>15</v>
      </c>
      <c r="D21" s="4">
        <v>1</v>
      </c>
    </row>
    <row r="23" spans="1:4" x14ac:dyDescent="0.3">
      <c r="A23" s="2" t="s">
        <v>20</v>
      </c>
      <c r="B23" s="10">
        <f>D18</f>
        <v>1</v>
      </c>
      <c r="D23" s="2" t="s">
        <v>21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3.53</oddFooter>
  </headerFooter>
  <ignoredErrors>
    <ignoredError sqref="B17:D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23"/>
  <sheetViews>
    <sheetView workbookViewId="0"/>
  </sheetViews>
  <sheetFormatPr defaultColWidth="9.109375" defaultRowHeight="14.4" x14ac:dyDescent="0.3"/>
  <cols>
    <col min="1" max="1" width="20.5546875" style="2" customWidth="1"/>
    <col min="2" max="2" width="11" style="2" customWidth="1"/>
    <col min="3" max="3" width="9.109375" style="2"/>
    <col min="4" max="4" width="12.44140625" style="2" customWidth="1"/>
    <col min="5" max="16384" width="9.109375" style="2"/>
  </cols>
  <sheetData>
    <row r="1" spans="1:7" x14ac:dyDescent="0.3">
      <c r="A1" s="1" t="s">
        <v>26</v>
      </c>
    </row>
    <row r="3" spans="1:7" x14ac:dyDescent="0.3">
      <c r="A3" s="2" t="s">
        <v>22</v>
      </c>
    </row>
    <row r="5" spans="1:7" x14ac:dyDescent="0.3">
      <c r="A5" s="2" t="s">
        <v>1</v>
      </c>
    </row>
    <row r="6" spans="1:7" s="3" customFormat="1" x14ac:dyDescent="0.3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</row>
    <row r="7" spans="1:7" x14ac:dyDescent="0.3">
      <c r="A7" s="2">
        <v>1</v>
      </c>
      <c r="B7" s="4">
        <v>15</v>
      </c>
      <c r="C7" s="4">
        <v>20</v>
      </c>
      <c r="D7" s="4">
        <v>50</v>
      </c>
      <c r="E7" s="4">
        <v>200</v>
      </c>
      <c r="F7" s="4">
        <v>15</v>
      </c>
      <c r="G7" s="4">
        <v>35</v>
      </c>
    </row>
    <row r="8" spans="1:7" x14ac:dyDescent="0.3">
      <c r="A8" s="2">
        <v>2</v>
      </c>
      <c r="B8" s="4">
        <v>14</v>
      </c>
      <c r="C8" s="4">
        <v>23</v>
      </c>
      <c r="D8" s="4">
        <v>51</v>
      </c>
      <c r="E8" s="4">
        <v>220</v>
      </c>
      <c r="F8" s="4">
        <v>18</v>
      </c>
      <c r="G8" s="4">
        <v>45</v>
      </c>
    </row>
    <row r="9" spans="1:7" x14ac:dyDescent="0.3">
      <c r="A9" s="2">
        <v>3</v>
      </c>
      <c r="B9" s="4">
        <v>16</v>
      </c>
      <c r="C9" s="4">
        <v>19</v>
      </c>
      <c r="D9" s="4">
        <v>51</v>
      </c>
      <c r="E9" s="4">
        <v>210</v>
      </c>
      <c r="F9" s="4">
        <v>17</v>
      </c>
      <c r="G9" s="4">
        <v>40</v>
      </c>
    </row>
    <row r="11" spans="1:7" x14ac:dyDescent="0.3">
      <c r="A11" s="2" t="s">
        <v>9</v>
      </c>
    </row>
    <row r="12" spans="1:7" x14ac:dyDescent="0.3"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3" t="s">
        <v>8</v>
      </c>
    </row>
    <row r="13" spans="1:7" x14ac:dyDescent="0.3">
      <c r="B13" s="5">
        <v>0</v>
      </c>
      <c r="C13" s="6">
        <v>1.1904761904761901E-2</v>
      </c>
      <c r="D13" s="6">
        <v>1.5172735760971053E-2</v>
      </c>
      <c r="E13" s="6">
        <v>4.7619047619047615E-3</v>
      </c>
      <c r="F13" s="5">
        <v>0</v>
      </c>
      <c r="G13" s="5">
        <v>0</v>
      </c>
    </row>
    <row r="15" spans="1:7" x14ac:dyDescent="0.3">
      <c r="A15" s="2" t="s">
        <v>10</v>
      </c>
    </row>
    <row r="16" spans="1:7" x14ac:dyDescent="0.3">
      <c r="A16" s="3" t="s">
        <v>2</v>
      </c>
      <c r="B16" s="3" t="s">
        <v>11</v>
      </c>
      <c r="C16" s="3"/>
      <c r="D16" s="3" t="s">
        <v>12</v>
      </c>
    </row>
    <row r="17" spans="1:4" x14ac:dyDescent="0.3">
      <c r="A17" s="2">
        <v>1</v>
      </c>
      <c r="B17" s="2">
        <f>SUMPRODUCT($B$13:$D$13,B7:D7)</f>
        <v>0.99673202614379064</v>
      </c>
      <c r="C17" s="7" t="s">
        <v>13</v>
      </c>
      <c r="D17" s="8">
        <f>SUMPRODUCT($E$13:$G$13,E7:G7)</f>
        <v>0.95238095238095233</v>
      </c>
    </row>
    <row r="18" spans="1:4" x14ac:dyDescent="0.3">
      <c r="A18" s="2">
        <v>2</v>
      </c>
      <c r="B18" s="9">
        <f>SUMPRODUCT($B$13:$D$13,B8:D8)</f>
        <v>1.0476190476190474</v>
      </c>
      <c r="C18" s="7" t="s">
        <v>13</v>
      </c>
      <c r="D18" s="8">
        <f>SUMPRODUCT($E$13:$G$13,E8:G8)</f>
        <v>1.0476190476190474</v>
      </c>
    </row>
    <row r="19" spans="1:4" x14ac:dyDescent="0.3">
      <c r="A19" s="2">
        <v>3</v>
      </c>
      <c r="B19" s="9">
        <f>SUMPRODUCT($B$13:$D$13,B9:D9)</f>
        <v>0.99999999999999978</v>
      </c>
      <c r="C19" s="7" t="s">
        <v>13</v>
      </c>
      <c r="D19" s="8">
        <f>SUMPRODUCT($E$13:$G$13,E9:G9)</f>
        <v>0.99999999999999989</v>
      </c>
    </row>
    <row r="21" spans="1:4" x14ac:dyDescent="0.3">
      <c r="A21" s="2" t="s">
        <v>23</v>
      </c>
      <c r="B21" s="9">
        <f>B19</f>
        <v>0.99999999999999978</v>
      </c>
      <c r="C21" s="7" t="s">
        <v>15</v>
      </c>
      <c r="D21" s="4">
        <v>1</v>
      </c>
    </row>
    <row r="23" spans="1:4" x14ac:dyDescent="0.3">
      <c r="A23" s="2" t="s">
        <v>24</v>
      </c>
      <c r="B23" s="10">
        <f>D19</f>
        <v>0.99999999999999989</v>
      </c>
      <c r="D23" s="2" t="s">
        <v>25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3.53</oddFooter>
  </headerFooter>
  <ignoredErrors>
    <ignoredError sqref="B17:D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Branch 1</vt:lpstr>
      <vt:lpstr>Branch 2</vt:lpstr>
      <vt:lpstr>Branch 3</vt:lpstr>
      <vt:lpstr>'Branch 2'!CostsPrices</vt:lpstr>
      <vt:lpstr>'Branch 3'!CostsPrices</vt:lpstr>
      <vt:lpstr>CostsPrices</vt:lpstr>
      <vt:lpstr>InputCost1</vt:lpstr>
      <vt:lpstr>InputCost2</vt:lpstr>
      <vt:lpstr>InputCost3</vt:lpstr>
      <vt:lpstr>'Branch 2'!InputCosts</vt:lpstr>
      <vt:lpstr>'Branch 3'!InputCosts</vt:lpstr>
      <vt:lpstr>InputCosts</vt:lpstr>
      <vt:lpstr>OutputVal1</vt:lpstr>
      <vt:lpstr>OutputVal2</vt:lpstr>
      <vt:lpstr>OutputVal3</vt:lpstr>
      <vt:lpstr>'Branch 2'!OutputVals</vt:lpstr>
      <vt:lpstr>'Branch 3'!OutputVals</vt:lpstr>
      <vt:lpstr>OutputVals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1996-02-28T02:16:16Z</cp:lastPrinted>
  <dcterms:created xsi:type="dcterms:W3CDTF">1996-02-28T02:16:30Z</dcterms:created>
  <dcterms:modified xsi:type="dcterms:W3CDTF">2014-03-09T21:47:36Z</dcterms:modified>
</cp:coreProperties>
</file>